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30" windowWidth="20730" windowHeight="88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calcChain.xml><?xml version="1.0" encoding="utf-8"?>
<calcChain xmlns="http://schemas.openxmlformats.org/spreadsheetml/2006/main">
  <c r="O12" i="1"/>
  <c r="O10"/>
  <c r="O9"/>
  <c r="O8" l="1"/>
</calcChain>
</file>

<file path=xl/sharedStrings.xml><?xml version="1.0" encoding="utf-8"?>
<sst xmlns="http://schemas.openxmlformats.org/spreadsheetml/2006/main" count="173" uniqueCount="104">
  <si>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</si>
  <si>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</si>
  <si>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</si>
  <si>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</si>
  <si>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</si>
  <si>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</si>
  <si>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</si>
  <si>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</si>
  <si>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</si>
  <si>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</si>
  <si>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</si>
  <si>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</si>
  <si>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</si>
  <si>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</si>
  <si>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</si>
  <si>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</si>
  <si>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</si>
  <si>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</si>
  <si>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</si>
  <si>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</si>
  <si>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</si>
  <si>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</si>
  <si>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</si>
  <si>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</si>
  <si>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</si>
  <si>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</si>
  <si>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</si>
  <si>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</si>
  <si>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</si>
  <si>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</si>
  <si>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</si>
  <si>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</si>
  <si>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</si>
  <si>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</si>
  <si>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</si>
  <si>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</si>
  <si>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</si>
  <si>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</si>
  <si>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</si>
  <si>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</si>
  <si>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</si>
  <si>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</si>
  <si>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</si>
  <si>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</si>
  <si>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</si>
  <si>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</si>
  <si>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</si>
  <si>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</si>
  <si>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</si>
  <si>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</si>
  <si>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</si>
  <si>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</si>
  <si>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</si>
  <si>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</si>
  <si>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</si>
  <si>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</si>
  <si>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</si>
  <si>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</si>
  <si>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</si>
  <si>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</si>
  <si>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JUAN ALBERTO </t>
  </si>
  <si>
    <t>MERCADO</t>
  </si>
  <si>
    <t xml:space="preserve"> RODRIGUEZ</t>
  </si>
  <si>
    <t>JUMAPAC/PS/GIC/AD/2018-01</t>
  </si>
  <si>
    <t>ASISTENCIA LEGAL PARA REFORMAR EL REGLAMENTO DEL ORGANISMO OPERADOR, PARA MODIFICACIONES E IMPLEMENTACIONES A LOS PROCEDIMIENTOS ADMINISTRATIVOS, REFORMAR Y ADECUAR DOCUMENTOS, ASPECTOS LABORALES, ASPECTOS FISCAL ADMINISTRATIVO Y JUICIOS EN GENERAL</t>
  </si>
  <si>
    <t>NINGUNA</t>
  </si>
  <si>
    <t>CONTABILIDAD</t>
  </si>
  <si>
    <t>KAREN</t>
  </si>
  <si>
    <t>TAPIA</t>
  </si>
  <si>
    <t>FLORES</t>
  </si>
  <si>
    <t>JUMAPAC/PS/GIC/AD/2018-03</t>
  </si>
  <si>
    <t>ASESORIA COMERCIAL PARA EL DEPARTAMENTO DE COMERCIALIZCION</t>
  </si>
  <si>
    <t>JULIO EDGARDO</t>
  </si>
  <si>
    <t>JUAREZ</t>
  </si>
  <si>
    <t>NIETO</t>
  </si>
  <si>
    <t>JUMAPAC/PS/GIC/AD/2018-05</t>
  </si>
  <si>
    <t>ASESORIA EN LOS PROGRAMAS DE CULTURA DEL AGUA</t>
  </si>
  <si>
    <t xml:space="preserve">EDUARDO </t>
  </si>
  <si>
    <t>PADILLA</t>
  </si>
  <si>
    <t>BOLAÑOS</t>
  </si>
  <si>
    <t>JUMAPAC/PS/GIC/AD/2018-08</t>
  </si>
  <si>
    <t xml:space="preserve">LEVANTAMIENTO DE INVENTARIO FISICO DE LOS BIENES QUE GUARDAN LOS ACTIVOS FIJOS, PARA PODER PRESENTAR CIFRAS REALES Y PARA FINES FISCALES DE ACUERDO A LAS NORMAS DE INFORMACION FINANCIERA (NIF) </t>
  </si>
  <si>
    <t>JOSE LUIS</t>
  </si>
  <si>
    <t>MONTOYA</t>
  </si>
  <si>
    <t>ORDUÑO</t>
  </si>
  <si>
    <t>JUMAPAC/PS/GIC/AD/2018-12</t>
  </si>
  <si>
    <t>ASESORIA CONTABLE, EN AREA DE PROCESO CONTABLE, PROCEDIMIENTOS Y POLITICAS, MANEJO DEL SAP, LINEAMIENTOS DE AUSTERIDAD, MANUAL DE CONTABILIDAD GUBERNAMENTAL, MANUAL DE TRAMITES Y SERVICIOS DEL AREA DE CONTABILIDAD, MANUAL DE INVENTARIOS, FORMATOS PILOTO, CONICLIACIONES, APLICACION DEL SISTEMA DE PBR Y MANEJO ADECUALDO DEL PRESUPUESTO</t>
  </si>
  <si>
    <t>JUMAPAC/PS/GIC/AD/2018-15</t>
  </si>
  <si>
    <t>AUDITORIA SOBRE LA SITUACION DE LOS ESTADOS FINANCIEROS POR EL EJERCICIO FISCAL 2018 CON FINES FISCALES Y DE ACUERDO A LAS NORMAS DE INFORMACION FINANCIERA (NIF)</t>
  </si>
  <si>
    <t>http://jumapac.com//documentos/Transparencia/2018/Fraccion 11/LEY DE CONTRATACIONES PUBLICAS.PDF</t>
  </si>
  <si>
    <t>http://jumapac.com//documentos/Transparencia/2018/Fraccion 11/NADAMANIFESTAR.PDF</t>
  </si>
  <si>
    <t>JUMAPAC/PS/GIC/AD/2019-04</t>
  </si>
  <si>
    <t>SISTEMA DE IMPLEMENTACION DE CONTROL INTERNO</t>
  </si>
  <si>
    <t>JUMAPAC/PS/GIC/AD/2019-05</t>
  </si>
  <si>
    <t>ASESORIA LEGAL PARA ASPECTOS FISCAL-ADMINISTRATIVOS, LEGALES, LABORALES PARA REALIZAR MODIFICACIONES E IMPLEMENTACIIONES EN CONTATOS, PROCEDIMIENTOS LEGALES ANTE LAS AUTORIDADES ADMINSITRATIVAS Y JUDICIALES Y ASISTENCIA LEGAL AL CONSEJO DIRECTIVO.</t>
  </si>
  <si>
    <t>VICTOR FELIPE</t>
  </si>
  <si>
    <t>LARA</t>
  </si>
  <si>
    <t>RUIZ</t>
  </si>
  <si>
    <t>JUMAPAC/PS/GIC/AD/2019-09</t>
  </si>
  <si>
    <t>ELABORACION DE LOS PROCESOS DE MEJORA DE LOS PROCESOS COMERCIALES DE LA JUNTA MUNICIPAL DE AGUA POTABLE Y ALCANTARILLADO DE CORTAZAR, GTO.</t>
  </si>
  <si>
    <t>JUMAPAC/PS/GIC/AD/2019-12</t>
  </si>
  <si>
    <t>AUDITORIA SOBRE LA SITUACION DE LOS ESTADOS FINANCIEROS DE LOS MESES DE ENERO Y FEBRERO CORRESPONDIENTES AL EJERCICIO FISCAL 2019 CON FINES FISCALES Y DE ACUERDO A LAS NORMAS DE INFORMACION FINANCIERA (NIF)</t>
  </si>
  <si>
    <t>http://jumapac.com/documentos/Transparencia/2019/Fraccion 11/NADAMANIFESTAR.PDF</t>
  </si>
  <si>
    <t>http://jumapac.com/documentos/Transparencia/2019/Fraccion 11/LEY DE CONTRATACIONES PUBLICAS.PDF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</si>
</sst>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/>
    </xf>
    <xf numFmtId="43" fontId="0" fillId="0" borderId="0" xfId="1" applyFont="1"/>
    <xf numFmtId="0" fontId="4" fillId="0" borderId="0" xfId="2"/>
    <xf numFmtId="0" fontId="0" fillId="0" borderId="0" xfId="0"/>
    <xf numFmtId="0" fontId="0" fillId="0" borderId="0" xfId="0"/>
    <xf numFmtId="0" fontId="0" fillId="0" borderId="0" xfId="0" applyAlignment="1">
      <alignment horizontal="justify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com/documentos/Transparencia/2018/Fraccion%2011/LEY%20DE%20CONTRATACIONES%20PUBLICAS.PDF" TargetMode="External"/><Relationship Id="rId13" Type="http://schemas.openxmlformats.org/officeDocument/2006/relationships/hyperlink" Target="LEY%20DE%20CONTRATACIONES%20PUBLICAS.pdf" TargetMode="External"/><Relationship Id="rId18" Type="http://schemas.openxmlformats.org/officeDocument/2006/relationships/hyperlink" Target="http://jumapac.com/documentos/Transparencia/2019/Fraccion%2011/LEY%20DE%20CONTRATACIONES%20PUBLICAS.PDF" TargetMode="External"/><Relationship Id="rId3" Type="http://schemas.openxmlformats.org/officeDocument/2006/relationships/hyperlink" Target="http://jumapac.com/documentos/Transparencia/2018/Fraccion%2011/NADAMANIFESTAR.PDF" TargetMode="External"/><Relationship Id="rId7" Type="http://schemas.openxmlformats.org/officeDocument/2006/relationships/hyperlink" Target="http://jumapac.com/documentos/Transparencia/2018/Fraccion%2011/LEY%20DE%20CONTRATACIONES%20PUBLICAS.PDF" TargetMode="External"/><Relationship Id="rId12" Type="http://schemas.openxmlformats.org/officeDocument/2006/relationships/hyperlink" Target="http://jumapac.com/documentos/Transparencia/2019/Fraccion%2011/LEY%20DE%20CONTRATACIONES%20PUBLICAS.PDF" TargetMode="External"/><Relationship Id="rId17" Type="http://schemas.openxmlformats.org/officeDocument/2006/relationships/hyperlink" Target="http://jumapac.com/documentos/Transparencia/2019/Fraccion%2011/LEY%20DE%20CONTRATACIONES%20PUBLICAS.PDF" TargetMode="External"/><Relationship Id="rId2" Type="http://schemas.openxmlformats.org/officeDocument/2006/relationships/hyperlink" Target="http://jumapac.com/documentos/Transparencia/Frac.%2011/LEY%20DE%20CONTRATACIONES%20PUBLICAS.PDF" TargetMode="External"/><Relationship Id="rId16" Type="http://schemas.openxmlformats.org/officeDocument/2006/relationships/hyperlink" Target="http://jumapac.com/documentos/Transparencia/2019/Fraccion%2011/NADAMANIFESTAR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jumapac.com/documentos/Transparencia/2018/Fraccion%2011/LEY%20DE%20CONTRATACIONES%20PUBLICAS.PDF" TargetMode="External"/><Relationship Id="rId6" Type="http://schemas.openxmlformats.org/officeDocument/2006/relationships/hyperlink" Target="http://jumapac.com/documentos/Transparencia/2018/Fraccion%2011/LEY%20DE%20CONTRATACIONES%20PUBLICAS.PDF" TargetMode="External"/><Relationship Id="rId11" Type="http://schemas.openxmlformats.org/officeDocument/2006/relationships/hyperlink" Target="NADAMANIFESTAR.pdf" TargetMode="External"/><Relationship Id="rId5" Type="http://schemas.openxmlformats.org/officeDocument/2006/relationships/hyperlink" Target="http://jumapac.com/documentos/Transparencia/2018/Fraccion%2011/LEY%20DE%20CONTRATACIONES%20PUBLICAS.PDF" TargetMode="External"/><Relationship Id="rId15" Type="http://schemas.openxmlformats.org/officeDocument/2006/relationships/hyperlink" Target="http://jumapac.com/documentos/Transparencia/2019/Fraccion%2011/NADAMANIFESTAR.PDF" TargetMode="External"/><Relationship Id="rId10" Type="http://schemas.openxmlformats.org/officeDocument/2006/relationships/hyperlink" Target="http://jumapac.com/documentos/Transparencia/2019/Fraccion%2011/NADAMANIFESTAR.PDF" TargetMode="External"/><Relationship Id="rId19" Type="http://schemas.openxmlformats.org/officeDocument/2006/relationships/hyperlink" Target="http://jumapac.com/documentos/Transparencia/2019/Fraccion%2011/LEY%20DE%20CONTRATACIONES%20PUBLICAS.PDF" TargetMode="External"/><Relationship Id="rId4" Type="http://schemas.openxmlformats.org/officeDocument/2006/relationships/hyperlink" Target="http://jumapac.com/documentos/Transparencia/2018/Fraccion%2011/NADAMANIFESTAR.PDF" TargetMode="External"/><Relationship Id="rId9" Type="http://schemas.openxmlformats.org/officeDocument/2006/relationships/hyperlink" Target="http://jumapac.com/documentos/Transparencia/2018/Fraccion%2011/LEY%20DE%20CONTRATACIONES%20PUBLICAS.PDF" TargetMode="External"/><Relationship Id="rId14" Type="http://schemas.openxmlformats.org/officeDocument/2006/relationships/hyperlink" Target="http://jumapac.com/documentos/Transparencia/2019/Fraccion%2011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7"/>
  <sheetViews>
    <sheetView tabSelected="1" topLeftCell="A2" workbookViewId="0">
      <selection activeCell="Q18" sqref="Q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7.42578125" customWidth="1"/>
    <col min="10" max="10" width="21" bestFit="1" customWidth="1"/>
    <col min="11" max="11" width="24.140625" bestFit="1" customWidth="1"/>
    <col min="12" max="12" width="26.28515625" bestFit="1" customWidth="1"/>
    <col min="13" max="13" width="58.855468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>
      <c r="A8">
        <v>2018</v>
      </c>
      <c r="B8" s="2">
        <v>43101</v>
      </c>
      <c r="C8" s="2">
        <v>43190</v>
      </c>
      <c r="D8" t="s">
        <v>58</v>
      </c>
      <c r="E8">
        <v>3311</v>
      </c>
      <c r="F8" t="s">
        <v>60</v>
      </c>
      <c r="G8" t="s">
        <v>61</v>
      </c>
      <c r="H8" t="s">
        <v>62</v>
      </c>
      <c r="I8" t="s">
        <v>63</v>
      </c>
      <c r="J8" s="5" t="s">
        <v>90</v>
      </c>
      <c r="K8" s="2">
        <v>43101</v>
      </c>
      <c r="L8" s="2">
        <v>43465</v>
      </c>
      <c r="M8" s="3" t="s">
        <v>64</v>
      </c>
      <c r="N8" s="4">
        <v>13000</v>
      </c>
      <c r="O8" s="4">
        <f>13650*12</f>
        <v>163800</v>
      </c>
      <c r="P8" t="s">
        <v>65</v>
      </c>
      <c r="Q8" s="5" t="s">
        <v>89</v>
      </c>
      <c r="R8" t="s">
        <v>66</v>
      </c>
      <c r="S8" s="2">
        <v>43192</v>
      </c>
      <c r="T8" s="2">
        <v>43192</v>
      </c>
    </row>
    <row r="9" spans="1:21" ht="30">
      <c r="A9">
        <v>2018</v>
      </c>
      <c r="B9" s="2">
        <v>43101</v>
      </c>
      <c r="C9" s="2">
        <v>43190</v>
      </c>
      <c r="D9" t="s">
        <v>58</v>
      </c>
      <c r="E9">
        <v>3311</v>
      </c>
      <c r="F9" t="s">
        <v>67</v>
      </c>
      <c r="G9" t="s">
        <v>68</v>
      </c>
      <c r="H9" t="s">
        <v>69</v>
      </c>
      <c r="I9" t="s">
        <v>70</v>
      </c>
      <c r="J9" s="5" t="s">
        <v>90</v>
      </c>
      <c r="K9" s="2">
        <v>43101</v>
      </c>
      <c r="L9" s="2">
        <v>43465</v>
      </c>
      <c r="M9" s="3" t="s">
        <v>71</v>
      </c>
      <c r="N9" s="4">
        <v>10000</v>
      </c>
      <c r="O9" s="4">
        <f>10500*12</f>
        <v>126000</v>
      </c>
      <c r="P9" t="s">
        <v>65</v>
      </c>
      <c r="Q9" s="5" t="s">
        <v>89</v>
      </c>
      <c r="R9" t="s">
        <v>66</v>
      </c>
      <c r="S9" s="2">
        <v>43192</v>
      </c>
      <c r="T9" s="2">
        <v>43192</v>
      </c>
    </row>
    <row r="10" spans="1:21">
      <c r="A10">
        <v>2018</v>
      </c>
      <c r="B10" s="2">
        <v>43101</v>
      </c>
      <c r="C10" s="2">
        <v>43190</v>
      </c>
      <c r="D10" t="s">
        <v>58</v>
      </c>
      <c r="E10">
        <v>3311</v>
      </c>
      <c r="F10" t="s">
        <v>72</v>
      </c>
      <c r="G10" t="s">
        <v>73</v>
      </c>
      <c r="H10" t="s">
        <v>74</v>
      </c>
      <c r="I10" t="s">
        <v>75</v>
      </c>
      <c r="J10" s="5" t="s">
        <v>90</v>
      </c>
      <c r="K10" s="2">
        <v>43132</v>
      </c>
      <c r="L10" s="2">
        <v>43465</v>
      </c>
      <c r="M10" s="3" t="s">
        <v>76</v>
      </c>
      <c r="N10" s="4">
        <v>8000</v>
      </c>
      <c r="O10" s="4">
        <f>8400*11</f>
        <v>92400</v>
      </c>
      <c r="P10" t="s">
        <v>65</v>
      </c>
      <c r="Q10" s="5" t="s">
        <v>89</v>
      </c>
      <c r="R10" t="s">
        <v>66</v>
      </c>
      <c r="S10" s="2">
        <v>43192</v>
      </c>
      <c r="T10" s="2">
        <v>43192</v>
      </c>
    </row>
    <row r="11" spans="1:21" ht="60">
      <c r="A11">
        <v>2018</v>
      </c>
      <c r="B11" s="2">
        <v>43191</v>
      </c>
      <c r="C11" s="2">
        <v>43281</v>
      </c>
      <c r="D11" t="s">
        <v>58</v>
      </c>
      <c r="E11">
        <v>3311</v>
      </c>
      <c r="F11" t="s">
        <v>77</v>
      </c>
      <c r="G11" t="s">
        <v>78</v>
      </c>
      <c r="H11" t="s">
        <v>79</v>
      </c>
      <c r="I11" t="s">
        <v>80</v>
      </c>
      <c r="J11" s="5" t="s">
        <v>90</v>
      </c>
      <c r="K11" s="2">
        <v>43191</v>
      </c>
      <c r="L11" s="2">
        <v>43227</v>
      </c>
      <c r="M11" s="3" t="s">
        <v>81</v>
      </c>
      <c r="N11" s="4">
        <v>85000</v>
      </c>
      <c r="O11" s="4">
        <v>80183.3</v>
      </c>
      <c r="P11" t="s">
        <v>65</v>
      </c>
      <c r="Q11" s="5" t="s">
        <v>89</v>
      </c>
      <c r="R11" t="s">
        <v>66</v>
      </c>
      <c r="S11" s="2">
        <v>43255</v>
      </c>
      <c r="T11" s="2">
        <v>43255</v>
      </c>
    </row>
    <row r="12" spans="1:21" ht="105">
      <c r="A12">
        <v>2018</v>
      </c>
      <c r="B12" s="2">
        <v>43191</v>
      </c>
      <c r="C12" s="2">
        <v>43281</v>
      </c>
      <c r="D12" t="s">
        <v>58</v>
      </c>
      <c r="E12">
        <v>3311</v>
      </c>
      <c r="F12" t="s">
        <v>82</v>
      </c>
      <c r="G12" t="s">
        <v>83</v>
      </c>
      <c r="H12" t="s">
        <v>84</v>
      </c>
      <c r="I12" t="s">
        <v>85</v>
      </c>
      <c r="J12" s="5" t="s">
        <v>90</v>
      </c>
      <c r="K12" s="2">
        <v>43221</v>
      </c>
      <c r="L12" s="2">
        <v>43465</v>
      </c>
      <c r="M12" s="3" t="s">
        <v>86</v>
      </c>
      <c r="N12" s="4">
        <v>6000</v>
      </c>
      <c r="O12" s="4">
        <f>6000*8</f>
        <v>48000</v>
      </c>
      <c r="P12" t="s">
        <v>65</v>
      </c>
      <c r="Q12" s="5" t="s">
        <v>89</v>
      </c>
      <c r="R12" t="s">
        <v>66</v>
      </c>
      <c r="S12" s="2">
        <v>43255</v>
      </c>
      <c r="T12" s="2">
        <v>43255</v>
      </c>
    </row>
    <row r="13" spans="1:21" s="6" customFormat="1" ht="45">
      <c r="A13" s="6">
        <v>2018</v>
      </c>
      <c r="B13" s="2">
        <v>43282</v>
      </c>
      <c r="C13" s="2">
        <v>43373</v>
      </c>
      <c r="D13" s="6" t="s">
        <v>58</v>
      </c>
      <c r="E13" s="6">
        <v>3311</v>
      </c>
      <c r="F13" s="6" t="s">
        <v>77</v>
      </c>
      <c r="G13" s="6" t="s">
        <v>78</v>
      </c>
      <c r="H13" s="6" t="s">
        <v>79</v>
      </c>
      <c r="I13" s="6" t="s">
        <v>87</v>
      </c>
      <c r="J13" s="5" t="s">
        <v>90</v>
      </c>
      <c r="K13" s="2">
        <v>43290</v>
      </c>
      <c r="L13" s="2">
        <v>43555</v>
      </c>
      <c r="M13" s="3" t="s">
        <v>88</v>
      </c>
      <c r="N13" s="4">
        <v>36000</v>
      </c>
      <c r="O13" s="4">
        <v>180000</v>
      </c>
      <c r="P13" s="6" t="s">
        <v>65</v>
      </c>
      <c r="Q13" s="5" t="s">
        <v>89</v>
      </c>
      <c r="R13" s="6" t="s">
        <v>66</v>
      </c>
      <c r="S13" s="2">
        <v>43312</v>
      </c>
      <c r="T13" s="2">
        <v>43312</v>
      </c>
    </row>
    <row r="14" spans="1:21">
      <c r="A14" s="7">
        <v>2019</v>
      </c>
      <c r="B14" s="2">
        <v>43466</v>
      </c>
      <c r="C14" s="2">
        <v>43555</v>
      </c>
      <c r="D14" s="7" t="s">
        <v>58</v>
      </c>
      <c r="E14" s="7">
        <v>3311</v>
      </c>
      <c r="F14" s="7" t="s">
        <v>77</v>
      </c>
      <c r="G14" s="7" t="s">
        <v>78</v>
      </c>
      <c r="H14" s="7" t="s">
        <v>79</v>
      </c>
      <c r="I14" s="7" t="s">
        <v>91</v>
      </c>
      <c r="J14" s="5" t="s">
        <v>102</v>
      </c>
      <c r="K14" s="2">
        <v>43479</v>
      </c>
      <c r="L14" s="2">
        <v>43585</v>
      </c>
      <c r="M14" s="7" t="s">
        <v>92</v>
      </c>
      <c r="N14" s="7">
        <v>32000</v>
      </c>
      <c r="O14" s="7">
        <v>80000</v>
      </c>
      <c r="P14" s="7" t="s">
        <v>65</v>
      </c>
      <c r="Q14" s="13" t="s">
        <v>103</v>
      </c>
      <c r="R14" s="7" t="s">
        <v>66</v>
      </c>
      <c r="S14" s="2">
        <v>43566</v>
      </c>
      <c r="T14" s="2">
        <v>43566</v>
      </c>
      <c r="U14" s="7"/>
    </row>
    <row r="15" spans="1:21" ht="75">
      <c r="A15" s="7">
        <v>2019</v>
      </c>
      <c r="B15" s="2">
        <v>43466</v>
      </c>
      <c r="C15" s="2">
        <v>43555</v>
      </c>
      <c r="D15" s="7" t="s">
        <v>58</v>
      </c>
      <c r="E15" s="7">
        <v>3311</v>
      </c>
      <c r="F15" s="7" t="s">
        <v>60</v>
      </c>
      <c r="G15" s="7" t="s">
        <v>61</v>
      </c>
      <c r="H15" s="7" t="s">
        <v>62</v>
      </c>
      <c r="I15" s="7" t="s">
        <v>93</v>
      </c>
      <c r="J15" s="5" t="s">
        <v>102</v>
      </c>
      <c r="K15" s="2">
        <v>43466</v>
      </c>
      <c r="L15" s="2">
        <v>43830</v>
      </c>
      <c r="M15" s="8" t="s">
        <v>94</v>
      </c>
      <c r="N15" s="7">
        <v>14500</v>
      </c>
      <c r="O15" s="7">
        <v>174000</v>
      </c>
      <c r="P15" s="7" t="s">
        <v>65</v>
      </c>
      <c r="Q15" s="13" t="s">
        <v>103</v>
      </c>
      <c r="R15" s="7" t="s">
        <v>66</v>
      </c>
      <c r="S15" s="2">
        <v>43566</v>
      </c>
      <c r="T15" s="2">
        <v>43566</v>
      </c>
      <c r="U15" s="7"/>
    </row>
    <row r="16" spans="1:21" ht="45">
      <c r="A16" s="7">
        <v>2019</v>
      </c>
      <c r="B16" s="2">
        <v>43466</v>
      </c>
      <c r="C16" s="2">
        <v>43555</v>
      </c>
      <c r="D16" s="9" t="s">
        <v>58</v>
      </c>
      <c r="E16" s="7">
        <v>3311</v>
      </c>
      <c r="F16" s="9" t="s">
        <v>95</v>
      </c>
      <c r="G16" s="9" t="s">
        <v>96</v>
      </c>
      <c r="H16" s="9" t="s">
        <v>97</v>
      </c>
      <c r="I16" s="7" t="s">
        <v>98</v>
      </c>
      <c r="J16" s="5" t="s">
        <v>102</v>
      </c>
      <c r="K16" s="2">
        <v>43521</v>
      </c>
      <c r="L16" s="2">
        <v>43570</v>
      </c>
      <c r="M16" s="8" t="s">
        <v>99</v>
      </c>
      <c r="N16" s="7">
        <v>41370.51</v>
      </c>
      <c r="O16" s="7">
        <v>137901.73000000001</v>
      </c>
      <c r="P16" s="7" t="s">
        <v>65</v>
      </c>
      <c r="Q16" s="13" t="s">
        <v>103</v>
      </c>
      <c r="R16" s="7" t="s">
        <v>66</v>
      </c>
      <c r="S16" s="2">
        <v>43566</v>
      </c>
      <c r="T16" s="2">
        <v>43566</v>
      </c>
      <c r="U16" s="7"/>
    </row>
    <row r="17" spans="1:21" ht="60">
      <c r="A17" s="7">
        <v>2019</v>
      </c>
      <c r="B17" s="2">
        <v>43466</v>
      </c>
      <c r="C17" s="2">
        <v>43555</v>
      </c>
      <c r="D17" s="7" t="s">
        <v>58</v>
      </c>
      <c r="E17" s="7">
        <v>3311</v>
      </c>
      <c r="F17" s="7" t="s">
        <v>77</v>
      </c>
      <c r="G17" s="7" t="s">
        <v>78</v>
      </c>
      <c r="H17" s="7" t="s">
        <v>79</v>
      </c>
      <c r="I17" s="7" t="s">
        <v>100</v>
      </c>
      <c r="J17" s="5" t="s">
        <v>102</v>
      </c>
      <c r="K17" s="2">
        <v>43535</v>
      </c>
      <c r="L17" s="2">
        <v>43585</v>
      </c>
      <c r="M17" s="8" t="s">
        <v>101</v>
      </c>
      <c r="N17" s="7">
        <v>15000</v>
      </c>
      <c r="O17" s="7">
        <v>30000</v>
      </c>
      <c r="P17" s="7" t="s">
        <v>65</v>
      </c>
      <c r="Q17" s="13" t="s">
        <v>103</v>
      </c>
      <c r="R17" s="7" t="s">
        <v>66</v>
      </c>
      <c r="S17" s="2">
        <v>43566</v>
      </c>
      <c r="T17" s="2">
        <v>43566</v>
      </c>
      <c r="U17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93">
      <formula1>Hidden_13</formula1>
    </dataValidation>
  </dataValidations>
  <hyperlinks>
    <hyperlink ref="Q8" r:id="rId1"/>
    <hyperlink ref="Q9:Q13" r:id="rId2" display="http://jumapac.com//documentos/Transparencia/Frac. 11/LEY DE CONTRATACIONES PUBLICAS.PDF"/>
    <hyperlink ref="J8" r:id="rId3"/>
    <hyperlink ref="J9:J13" r:id="rId4" display="http://jumapac.com//documentos/Transparencia/2018/Fraccion 11/NADAMANIFESTAR.PDF"/>
    <hyperlink ref="Q9" r:id="rId5"/>
    <hyperlink ref="Q10" r:id="rId6"/>
    <hyperlink ref="Q11" r:id="rId7"/>
    <hyperlink ref="Q12" r:id="rId8"/>
    <hyperlink ref="Q13" r:id="rId9"/>
    <hyperlink ref="J14" r:id="rId10"/>
    <hyperlink ref="J15:J17" r:id="rId11" display="http:/jumapac.com/documentos/Transparencia/2019/Fraccion 11/NADAMANIFESTAR.PDF"/>
    <hyperlink ref="Q14" r:id="rId12"/>
    <hyperlink ref="Q15:Q17" r:id="rId13" display="http:/jumapac.com/documentos/Transparencia/2019/Fraccion 11/LEY DE CONTRATACIONES PUBLICAS.PDF"/>
    <hyperlink ref="J15" r:id="rId14"/>
    <hyperlink ref="J17" r:id="rId15"/>
    <hyperlink ref="J16" r:id="rId16"/>
    <hyperlink ref="Q15" r:id="rId17"/>
    <hyperlink ref="Q16" r:id="rId18"/>
    <hyperlink ref="Q17" r:id="rId19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2018-05-02T14:10:45Z</dcterms:created>
  <dcterms:modified xsi:type="dcterms:W3CDTF">2019-05-17T16:46:23Z</dcterms:modified>
</cp:coreProperties>
</file>